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6110001MAC_87.578\"/>
    </mc:Choice>
  </mc:AlternateContent>
  <xr:revisionPtr revIDLastSave="0" documentId="8_{8FA14F2F-2C08-477E-82D7-D9AF99107A53}" xr6:coauthVersionLast="47" xr6:coauthVersionMax="47" xr10:uidLastSave="{00000000-0000-0000-0000-000000000000}"/>
  <bookViews>
    <workbookView xWindow="22932" yWindow="-108" windowWidth="23256" windowHeight="12456" xr2:uid="{FC660257-7CED-4201-BB40-BBB804FF1322}"/>
  </bookViews>
  <sheets>
    <sheet name=" 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0">' CAPA'!$A$1:$M$14</definedName>
    <definedName name="_xlnm.Print_Area" localSheetId="3">'COMPOSIÇÃO DAS DESPESAS'!$A$1:$G$7</definedName>
    <definedName name="_xlnm.Print_Area" localSheetId="2">'FLUXO DE CAIXA'!$A$1:$B$17</definedName>
    <definedName name="_xlnm.Print_Area" localSheetId="1">'ORDEM BANCÁRIA'!$A$1:$K$34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l="1"/>
</calcChain>
</file>

<file path=xl/sharedStrings.xml><?xml version="1.0" encoding="utf-8"?>
<sst xmlns="http://schemas.openxmlformats.org/spreadsheetml/2006/main" count="26" uniqueCount="24">
  <si>
    <t xml:space="preserve">  </t>
  </si>
  <si>
    <t>EMENDA N° 36110001</t>
  </si>
  <si>
    <t>SECRETARIA DE ESTADO DA SAÚDE DE SÃO PAULO</t>
  </si>
  <si>
    <t>RESOLUÇÃO SS Nº 132, DE 14 DE JUNHO DE 2024</t>
  </si>
  <si>
    <t xml:space="preserve"> INCREMENTO MAC - DEPUTADA LUIZA ERUNDINA - GINECO</t>
  </si>
  <si>
    <t>SETEMBRO/2026</t>
  </si>
  <si>
    <t>Fluxo de Caixa Realizado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</si>
  <si>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</si>
  <si>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</si>
  <si>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</si>
  <si>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</si>
  <si>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</si>
  <si>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</si>
  <si>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</si>
  <si>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</si>
  <si>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</si>
  <si>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</si>
  <si>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</si>
  <si>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</si>
  <si>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</si>
  <si>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</si>
  <si>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MEDICAMENTOS E REAGENTES                </t>
  </si>
  <si>
    <t xml:space="preserve">SPECTRUN BIO ENGENHARIA MEDICA HOSPITALAR LTDA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</si>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</sst>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/>
    </xf>
    <xf numFmtId="17" fontId="4" fillId="0" borderId="0" xfId="2" quotePrefix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43" fontId="3" fillId="0" borderId="0" xfId="3" applyFont="1" applyAlignment="1">
      <alignment vertical="center"/>
    </xf>
    <xf numFmtId="0" fontId="7" fillId="0" borderId="0" xfId="4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left" vertical="center" indent="1"/>
    </xf>
    <xf numFmtId="43" fontId="27" fillId="0" borderId="7" xfId="8" applyFont="1" applyFill="1" applyBorder="1" applyAlignment="1">
      <alignment horizontal="left" vertical="center" indent="1"/>
    </xf>
    <xf numFmtId="43" fontId="27" fillId="0" borderId="7" xfId="1" applyFont="1" applyBorder="1" applyAlignment="1">
      <alignment horizontal="right" vertical="center"/>
    </xf>
    <xf numFmtId="166" fontId="27" fillId="0" borderId="7" xfId="7" applyNumberFormat="1" applyFont="1" applyBorder="1" applyAlignment="1">
      <alignment horizontal="center" vertic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</cellXfs>
  <cellStyles count="9">
    <cellStyle name="Normal" xfId="0" builtinId="0"/>
    <cellStyle name="Normal 2 2" xfId="4" xr:uid="{EEF7CB5C-54B5-4CB7-B263-C1BCD1EEE30B}"/>
    <cellStyle name="Normal 2 2 2 2 12 2" xfId="6" xr:uid="{B84433D7-25D6-471A-BDD4-6AF09DF96C01}"/>
    <cellStyle name="Normal 3 2 2 2" xfId="2" xr:uid="{5C675609-0FC5-45B1-9876-6A8F950D18DC}"/>
    <cellStyle name="Normal 3 3" xfId="7" xr:uid="{78E647A8-DF94-4D8F-9DD5-E7828EA6582D}"/>
    <cellStyle name="Normal 4" xfId="5" xr:uid="{3D33A197-7CC4-4BC5-A0DB-17C48447D1F4}"/>
    <cellStyle name="Vírgula" xfId="1" builtinId="3"/>
    <cellStyle name="Vírgula 2" xfId="3" xr:uid="{7700BA69-5F2F-4FCF-ABFB-9F08FA6488E0}"/>
    <cellStyle name="Vírgula 2 2" xfId="8" xr:uid="{541B1E52-32A8-4BB8-B98A-C422850A6E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4083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7688AF-B2B7-4883-9CE7-3C1B1F9B3F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25623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</xdr:colOff>
      <xdr:row>4</xdr:row>
      <xdr:rowOff>13446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B6525C-37D9-4E3E-BA0A-B00C77E32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728460" cy="6516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19050</xdr:rowOff>
    </xdr:from>
    <xdr:to>
      <xdr:col>10</xdr:col>
      <xdr:colOff>565785</xdr:colOff>
      <xdr:row>32</xdr:row>
      <xdr:rowOff>26274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20FDD46-623E-496D-B5F7-8EA776CA7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2940"/>
          <a:ext cx="6659880" cy="44801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0</xdr:rowOff>
    </xdr:from>
    <xdr:to>
      <xdr:col>2</xdr:col>
      <xdr:colOff>22412</xdr:colOff>
      <xdr:row>0</xdr:row>
      <xdr:rowOff>661146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48D0A0-ADE3-4179-937D-369B9130A8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0"/>
          <a:ext cx="6684420" cy="659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9EEC1B-522C-4FAB-8FDC-1A11B4726F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367260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8%20-%20PORT.3628/9-%20Setembro.26/87.578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78%20-%20PORT.3628\9-%20Setembro.26\87.578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78%20-%20PORT.3628/9-%20Setembro.26/87.578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 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609B5-2A62-4754-96D6-832BC8E64C21}">
  <dimension ref="A1:O11"/>
  <sheetViews>
    <sheetView showGridLines="0" tabSelected="1" zoomScale="70" zoomScaleNormal="70" workbookViewId="0">
      <selection activeCell="A13" sqref="A13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B496-7D7B-4F1A-8A0A-94C3CF051A44}">
  <dimension ref="A1"/>
  <sheetViews>
    <sheetView showGridLines="0" zoomScaleNormal="100" workbookViewId="0">
      <selection activeCell="A13" sqref="A13"/>
    </sheetView>
  </sheetViews>
  <sheetFormatPr defaultRowHeight="12.75" x14ac:dyDescent="0.2"/>
  <cols>
    <col min="1" max="16384" width="9.140625" style="10"/>
  </cols>
  <sheetData/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490BF-CB8D-4541-AC7B-EF1A0EAB9138}">
  <dimension ref="A1:E20"/>
  <sheetViews>
    <sheetView showGridLines="0" zoomScale="85" zoomScaleNormal="85" workbookViewId="0">
      <selection activeCell="A13" sqref="A13"/>
    </sheetView>
  </sheetViews>
  <sheetFormatPr defaultColWidth="9.140625" defaultRowHeight="15" x14ac:dyDescent="0.25"/>
  <cols>
    <col min="1" max="1" width="61.7109375" style="30" customWidth="1"/>
    <col min="2" max="2" width="38.28515625" style="30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556060.61</v>
      </c>
    </row>
    <row r="7" spans="1:5" ht="27.6" customHeight="1" x14ac:dyDescent="0.25">
      <c r="A7" s="18" t="s">
        <v>8</v>
      </c>
      <c r="B7" s="19">
        <v>3877.93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3877.93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18" t="s">
        <v>11</v>
      </c>
      <c r="B12" s="26">
        <f>'COMPOSIÇÃO DAS DESPESAS'!F7</f>
        <v>-111701.44</v>
      </c>
      <c r="C12" s="27"/>
      <c r="D12" s="27"/>
    </row>
    <row r="13" spans="1:5" x14ac:dyDescent="0.25">
      <c r="A13" s="20"/>
      <c r="B13" s="21"/>
    </row>
    <row r="14" spans="1:5" ht="27.6" customHeight="1" x14ac:dyDescent="0.25">
      <c r="A14" s="28" t="s">
        <v>9</v>
      </c>
      <c r="B14" s="29">
        <f>SUM(B12:B13)</f>
        <v>-111701.44</v>
      </c>
      <c r="C14" s="27"/>
    </row>
    <row r="15" spans="1:5" x14ac:dyDescent="0.25">
      <c r="B15" s="31"/>
    </row>
    <row r="16" spans="1:5" ht="27.6" customHeight="1" thickBot="1" x14ac:dyDescent="0.3">
      <c r="A16" s="32" t="s">
        <v>12</v>
      </c>
      <c r="B16" s="33">
        <f>B6+B9+B14</f>
        <v>448237.10000000003</v>
      </c>
      <c r="D16" s="34"/>
      <c r="E16" s="34"/>
    </row>
    <row r="20" spans="1:2" x14ac:dyDescent="0.25">
      <c r="A20" s="35"/>
      <c r="B20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13145-9CF7-4977-8D92-6AA5458B8470}">
  <sheetPr>
    <tabColor theme="6" tint="0.79998168889431442"/>
  </sheetPr>
  <dimension ref="A1:G7"/>
  <sheetViews>
    <sheetView showGridLines="0" zoomScaleNormal="100" workbookViewId="0">
      <selection activeCell="A13" sqref="A13"/>
    </sheetView>
  </sheetViews>
  <sheetFormatPr defaultRowHeight="15" x14ac:dyDescent="0.25"/>
  <cols>
    <col min="1" max="1" width="6.140625" style="38" customWidth="1"/>
    <col min="2" max="2" width="15.140625" style="38" customWidth="1"/>
    <col min="3" max="3" width="42.7109375" style="39" bestFit="1" customWidth="1"/>
    <col min="4" max="4" width="27.140625" style="39" customWidth="1"/>
    <col min="5" max="5" width="59.85546875" style="39" customWidth="1"/>
    <col min="6" max="6" width="16.5703125" style="42" bestFit="1" customWidth="1"/>
    <col min="7" max="7" width="17.7109375" style="40" customWidth="1"/>
    <col min="8" max="16384" width="9.140625" style="43"/>
  </cols>
  <sheetData>
    <row r="1" spans="1:7" s="37" customFormat="1" ht="53.25" customHeight="1" x14ac:dyDescent="0.25">
      <c r="A1" s="36"/>
      <c r="B1" s="36"/>
      <c r="C1" s="36"/>
      <c r="D1" s="36"/>
      <c r="E1" s="36"/>
      <c r="F1" s="36"/>
      <c r="G1" s="36"/>
    </row>
    <row r="2" spans="1:7" ht="12" customHeight="1" x14ac:dyDescent="0.25">
      <c r="E2" s="40"/>
      <c r="F2" s="41"/>
      <c r="G2" s="42"/>
    </row>
    <row r="3" spans="1:7" s="45" customFormat="1" ht="20.100000000000001" customHeight="1" x14ac:dyDescent="0.25">
      <c r="A3" s="44" t="s">
        <v>13</v>
      </c>
      <c r="B3" s="44"/>
      <c r="C3" s="44"/>
      <c r="D3" s="44"/>
      <c r="E3" s="44"/>
      <c r="F3" s="44"/>
      <c r="G3" s="44"/>
    </row>
    <row r="4" spans="1:7" s="49" customFormat="1" ht="13.5" customHeight="1" x14ac:dyDescent="0.25">
      <c r="A4" s="46"/>
      <c r="B4" s="47"/>
      <c r="C4" s="46"/>
      <c r="D4" s="46"/>
      <c r="E4" s="46"/>
      <c r="F4" s="48"/>
      <c r="G4" s="46"/>
    </row>
    <row r="5" spans="1:7" s="53" customFormat="1" ht="27" customHeight="1" x14ac:dyDescent="0.2">
      <c r="A5" s="50" t="s">
        <v>14</v>
      </c>
      <c r="B5" s="50" t="s">
        <v>15</v>
      </c>
      <c r="C5" s="50" t="s">
        <v>16</v>
      </c>
      <c r="D5" s="50" t="s">
        <v>17</v>
      </c>
      <c r="E5" s="50" t="s">
        <v>18</v>
      </c>
      <c r="F5" s="51" t="s">
        <v>19</v>
      </c>
      <c r="G5" s="52" t="s">
        <v>20</v>
      </c>
    </row>
    <row r="6" spans="1:7" ht="15.75" thickBot="1" x14ac:dyDescent="0.3">
      <c r="A6" s="54">
        <v>1</v>
      </c>
      <c r="B6" s="55">
        <v>157842</v>
      </c>
      <c r="C6" s="56" t="s">
        <v>21</v>
      </c>
      <c r="D6" s="56" t="s">
        <v>11</v>
      </c>
      <c r="E6" s="57" t="s">
        <v>22</v>
      </c>
      <c r="F6" s="58">
        <v>-111701.44</v>
      </c>
      <c r="G6" s="59">
        <v>46274</v>
      </c>
    </row>
    <row r="7" spans="1:7" ht="15.75" thickBot="1" x14ac:dyDescent="0.3">
      <c r="A7" s="60" t="s">
        <v>23</v>
      </c>
      <c r="B7" s="61"/>
      <c r="C7" s="61"/>
      <c r="D7" s="61"/>
      <c r="E7" s="62"/>
      <c r="F7" s="63">
        <f>SUM(F6:F6)</f>
        <v>-111701.44</v>
      </c>
    </row>
  </sheetData>
  <autoFilter ref="A5:G7" xr:uid="{3B284A6B-02DB-4AC5-8CB7-6E757353B477}"/>
  <mergeCells count="3">
    <mergeCell ref="A1:G1"/>
    <mergeCell ref="A3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E0FCAE-FCC2-4117-9C4F-57C5BCA555EA}"/>
</file>

<file path=customXml/itemProps2.xml><?xml version="1.0" encoding="utf-8"?>
<ds:datastoreItem xmlns:ds="http://schemas.openxmlformats.org/officeDocument/2006/customXml" ds:itemID="{F412F190-F5EA-4E6C-A87E-E9D0D4509BE6}"/>
</file>

<file path=customXml/itemProps3.xml><?xml version="1.0" encoding="utf-8"?>
<ds:datastoreItem xmlns:ds="http://schemas.openxmlformats.org/officeDocument/2006/customXml" ds:itemID="{DCE4F974-7C58-4AA5-B726-11E4970CC7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 CAPA</vt:lpstr>
      <vt:lpstr>ORDEM BANCÁRIA</vt:lpstr>
      <vt:lpstr>FLUXO DE CAIXA</vt:lpstr>
      <vt:lpstr>COMPOSIÇÃO DAS DESPESAS</vt:lpstr>
      <vt:lpstr>' CAPA'!Area_de_impressao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2026-10-09T14:28:12Z</dcterms:created>
  <dcterms:modified xsi:type="dcterms:W3CDTF">2026-10-09T14:28:48Z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1363500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